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"EE-2026-583B2BF0303F"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<sst xmlns="http://schemas.openxmlformats.org/spreadsheetml/2006/main" count="76" uniqueCount="44">
  <si>
    <t xml:space="preserve">FILTER Examples — Excel Experts @ www.dfwexcel.com</t>
  </si>
  <si>
    <t xml:space="preserve">Companion workbook for the function page. Yellow cells are inputs — change them and watch results update.</t>
  </si>
  <si>
    <t xml:space="preserve">1. All "West" orders (spills below):</t>
  </si>
  <si>
    <t xml:space="preserve">Customer</t>
  </si>
  <si>
    <t xml:space="preserve">Region</t>
  </si>
  <si>
    <t xml:space="preserve">Amount</t>
  </si>
  <si>
    <t xml:space="preserve">Excel Experts</t>
  </si>
  <si>
    <t xml:space="preserve">Acme Corp</t>
  </si>
  <si>
    <t xml:space="preserve">West</t>
  </si>
  <si>
    <t xml:space="preserve">Get Trained Today with Excel Experts!</t>
  </si>
  <si>
    <t xml:space="preserve">Bolt LLC</t>
  </si>
  <si>
    <t xml:space="preserve">East</t>
  </si>
  <si>
    <t xml:space="preserve">www.dfwexcel.com</t>
  </si>
  <si>
    <t xml:space="preserve">Cedar Inc</t>
  </si>
  <si>
    <t xml:space="preserve">© 2026 Spreadsheet Pros LLC. All rights reserved. Excel Spreadsheet Pros® and Excel Experts® are registered trademarks of Spreadsheet Pros LLC</t>
  </si>
  <si>
    <t xml:space="preserve">Delta Co</t>
  </si>
  <si>
    <t xml:space="preserve">North</t>
  </si>
  <si>
    <t xml:space="preserve">Echo Ltd</t>
  </si>
  <si>
    <t xml:space="preserve">Foxtrot</t>
  </si>
  <si>
    <t xml:space="preserve">2. Orders over $1,000 — count them:</t>
  </si>
  <si>
    <t xml:space="preserve">Gamma LLC</t>
  </si>
  <si>
    <t xml:space="preserve">Helix Co</t>
  </si>
  <si>
    <t xml:space="preserve">3. AND logic — West AND over $1,000 (spills below):</t>
  </si>
  <si>
    <t xml:space="preserve">4. OR logic — North OR East (spills below):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</si>
  <si>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</si>
  <si>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</si>
  <si>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</si>
  <si>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</si>
  <si>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In H6: filter all "East" orders.</t>
  </si>
  <si>
    <t xml:space="preserve">2. In H10: filter orders under $1,000.</t>
  </si>
  <si>
    <t xml:space="preserve">3. In H14: filter "West" orders over $1,400 (AND).</t>
  </si>
  <si>
    <t xml:space="preserve">4. In H18: count North OR East orders with ROWS().</t>
  </si>
  <si>
    <t xml:space="preserve">Answers</t>
  </si>
  <si>
    <t xml:space="preserve">Formula</t>
  </si>
  <si>
    <t xml:space="preserve">Result</t>
  </si>
  <si>
    <t xml:space="preserve"> =FILTER(Practice!B6:D13,Practice!C6:C13="East","None")</t>
  </si>
  <si>
    <t xml:space="preserve"> =ROWS(FILTER(Practice!B6:D13,Practice!D6:D13&lt;1000))</t>
  </si>
  <si>
    <t xml:space="preserve"> =FILTER(Practice!B6:D13,(Practice!C6:C13="West")*(Practice!D6:D13&gt;1400),"None")</t>
  </si>
  <si>
    <t xml:space="preserve"> =ROWS(FILTER(Practice!B6:D13,(Practice!C6:C13="North")+(Practice!C6:C13="East")))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</si>
  <si>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</si>
  <si>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</si>
  <si>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</si>
  <si>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</si>
  <si>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EE-2026-583B2BF0303F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</si>
</sst>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532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2407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J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6"/>
    <col collapsed="false" customWidth="true" hidden="false" outlineLevel="0" max="3" min="3" style="0" width="10"/>
    <col collapsed="false" customWidth="true" hidden="false" outlineLevel="0" max="4" min="4" style="0" width="12"/>
    <col collapsed="false" customWidth="true" hidden="false" outlineLevel="0" max="5" min="5" style="0" width="4"/>
    <col collapsed="false" customWidth="true" hidden="false" outlineLevel="0" max="6" min="6" style="0" width="16"/>
    <col collapsed="false" customWidth="true" hidden="false" outlineLevel="0" max="7" min="7" style="0" width="10"/>
    <col collapsed="false" customWidth="true" hidden="false" outlineLevel="0" max="8" min="8" style="0" width="12"/>
    <col collapsed="false" customWidth="true" hidden="false" outlineLevel="0" max="10" min="10" style="0" width="18"/>
  </cols>
  <sheetData>
    <row r="2" customFormat="false" ht="17.1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F5" s="3" t="s">
        <v>2</v>
      </c>
    </row>
    <row r="6" customFormat="false" ht="15" hidden="false" customHeight="false" outlineLevel="0" collapsed="false">
      <c r="B6" s="4" t="s">
        <v>3</v>
      </c>
      <c r="C6" s="4" t="s">
        <v>4</v>
      </c>
      <c r="D6" s="4" t="s">
        <v>5</v>
      </c>
      <c r="F6" s="5" t="str">
        <f aca="false">_xlfn._xlws.FILTER(B7:D14,C7:C14="West","No results")</f>
        <v>Acme Corp</v>
      </c>
      <c r="J6" s="6" t="s">
        <v>6</v>
      </c>
    </row>
    <row r="7" customFormat="false" ht="15" hidden="false" customHeight="false" outlineLevel="0" collapsed="false">
      <c r="B7" s="5" t="s">
        <v>7</v>
      </c>
      <c r="C7" s="5" t="s">
        <v>8</v>
      </c>
      <c r="D7" s="7" t="n">
        <v>1850</v>
      </c>
      <c r="J7" s="8" t="s">
        <v>9</v>
      </c>
    </row>
    <row r="8" customFormat="false" ht="15" hidden="false" customHeight="false" outlineLevel="0" collapsed="false">
      <c r="B8" s="5" t="s">
        <v>10</v>
      </c>
      <c r="C8" s="5" t="s">
        <v>11</v>
      </c>
      <c r="D8" s="7" t="n">
        <v>920</v>
      </c>
      <c r="J8" s="9" t="s">
        <v>12</v>
      </c>
    </row>
    <row r="9" customFormat="false" ht="15" hidden="false" customHeight="false" outlineLevel="0" collapsed="false">
      <c r="B9" s="5" t="s">
        <v>13</v>
      </c>
      <c r="C9" s="5" t="s">
        <v>8</v>
      </c>
      <c r="D9" s="7" t="n">
        <v>2400</v>
      </c>
      <c r="J9" s="10" t="s">
        <v>14</v>
      </c>
    </row>
    <row r="10" customFormat="false" ht="15" hidden="false" customHeight="false" outlineLevel="0" collapsed="false">
      <c r="B10" s="5" t="s">
        <v>15</v>
      </c>
      <c r="C10" s="5" t="s">
        <v>16</v>
      </c>
      <c r="D10" s="7" t="n">
        <v>1310</v>
      </c>
    </row>
    <row r="11" customFormat="false" ht="15" hidden="false" customHeight="false" outlineLevel="0" collapsed="false">
      <c r="B11" s="5" t="s">
        <v>17</v>
      </c>
      <c r="C11" s="5" t="s">
        <v>8</v>
      </c>
      <c r="D11" s="7" t="n">
        <v>480</v>
      </c>
    </row>
    <row r="12" customFormat="false" ht="15" hidden="false" customHeight="false" outlineLevel="0" collapsed="false">
      <c r="B12" s="5" t="s">
        <v>18</v>
      </c>
      <c r="C12" s="5" t="s">
        <v>11</v>
      </c>
      <c r="D12" s="7" t="n">
        <v>3175</v>
      </c>
      <c r="F12" s="3" t="s">
        <v>19</v>
      </c>
    </row>
    <row r="13" customFormat="false" ht="15" hidden="false" customHeight="false" outlineLevel="0" collapsed="false">
      <c r="B13" s="5" t="s">
        <v>20</v>
      </c>
      <c r="C13" s="5" t="s">
        <v>16</v>
      </c>
      <c r="D13" s="7" t="n">
        <v>760</v>
      </c>
      <c r="F13" s="5" t="n">
        <f aca="false">ROWS(_xlfn._xlws.FILTER(B7:D14,D7:D14&gt;1000))</f>
        <v>5</v>
      </c>
    </row>
    <row r="14" customFormat="false" ht="15" hidden="false" customHeight="false" outlineLevel="0" collapsed="false">
      <c r="B14" s="5" t="s">
        <v>21</v>
      </c>
      <c r="C14" s="5" t="s">
        <v>8</v>
      </c>
      <c r="D14" s="7" t="n">
        <v>1490</v>
      </c>
    </row>
    <row r="17" customFormat="false" ht="15" hidden="false" customHeight="false" outlineLevel="0" collapsed="false">
      <c r="B17" s="3" t="s">
        <v>22</v>
      </c>
    </row>
    <row r="18" customFormat="false" ht="15" hidden="false" customHeight="false" outlineLevel="0" collapsed="false">
      <c r="B18" s="5" t="str">
        <f aca="false">_xlfn._xlws.FILTER(B7:D14,(C7:C14="West")*(D7:D14&gt;1000),"No results")</f>
        <v>Acme Corp</v>
      </c>
    </row>
    <row r="23" customFormat="false" ht="15" hidden="false" customHeight="false" outlineLevel="0" collapsed="false">
      <c r="B23" s="3" t="s">
        <v>23</v>
      </c>
    </row>
    <row r="24" customFormat="false" ht="15" hidden="false" customHeight="false" outlineLevel="0" collapsed="false">
      <c r="B24" s="5" t="str">
        <f aca="false">_xlfn._xlws.FILTER(B7:D14,(C7:C14="North")+(C7:C14="East"),"No results")</f>
        <v>Bolt LLC</v>
      </c>
    </row>
  </sheetData>
  <sheetProtection sheet="true" password="ba57" objects="true" scenarios="true" formatColumns="false" formatRows="false"/>
  <hyperlinks>
    <hyperlink ref="B2" r:id="rId1" display="FILTE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0"/>
    <col collapsed="false" customWidth="true" hidden="false" outlineLevel="0" max="3" min="3" style="0" width="16"/>
    <col collapsed="false" customWidth="true" hidden="false" outlineLevel="0" max="5" min="4" style="0" width="14"/>
    <col collapsed="false" customWidth="true" hidden="false" outlineLevel="0" max="6" min="6" style="0" width="4"/>
    <col collapsed="false" customWidth="true" hidden="false" outlineLevel="0" max="7" min="7" style="0" width="60"/>
    <col collapsed="false" customWidth="true" hidden="false" outlineLevel="0" max="8" min="8" style="0" width="18"/>
    <col collapsed="false" customWidth="true" hidden="false" outlineLevel="0" max="12" min="12" style="0" width="18"/>
  </cols>
  <sheetData>
    <row r="2" customFormat="false" ht="17.35" hidden="false" customHeight="false" outlineLevel="0" collapsed="false">
      <c r="B2" s="1" t="s">
        <v>24</v>
      </c>
    </row>
    <row r="3" customFormat="false" ht="15" hidden="false" customHeight="false" outlineLevel="0" collapsed="false">
      <c r="B3" s="2" t="s">
        <v>25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B5" s="4" t="s">
        <v>3</v>
      </c>
      <c r="C5" s="4" t="s">
        <v>4</v>
      </c>
      <c r="D5" s="4" t="s">
        <v>5</v>
      </c>
      <c r="G5" s="12" t="s">
        <v>26</v>
      </c>
      <c r="H5" s="13" t="s">
        <v>27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B6" s="5" t="s">
        <v>7</v>
      </c>
      <c r="C6" s="5" t="s">
        <v>8</v>
      </c>
      <c r="D6" s="7" t="n">
        <v>1850</v>
      </c>
      <c r="G6" s="14" t="s">
        <v>28</v>
      </c>
      <c r="H6" s="15"/>
      <c r="I6" s="11"/>
      <c r="J6" s="11"/>
      <c r="K6" s="11"/>
      <c r="L6" s="16" t="s">
        <v>6</v>
      </c>
      <c r="M6" s="11"/>
      <c r="N6" s="11"/>
    </row>
    <row r="7" customFormat="false" ht="15" hidden="false" customHeight="false" outlineLevel="0" collapsed="false">
      <c r="B7" s="5" t="s">
        <v>10</v>
      </c>
      <c r="C7" s="5" t="s">
        <v>11</v>
      </c>
      <c r="D7" s="7" t="n">
        <v>920</v>
      </c>
      <c r="G7" s="14" t="s">
        <v>29</v>
      </c>
      <c r="H7" s="15"/>
      <c r="I7" s="11"/>
      <c r="J7" s="11"/>
      <c r="K7" s="11"/>
      <c r="L7" s="17" t="s">
        <v>9</v>
      </c>
      <c r="M7" s="11"/>
      <c r="N7" s="11"/>
    </row>
    <row r="8" customFormat="false" ht="15" hidden="false" customHeight="false" outlineLevel="0" collapsed="false">
      <c r="B8" s="5" t="s">
        <v>13</v>
      </c>
      <c r="C8" s="5" t="s">
        <v>8</v>
      </c>
      <c r="D8" s="7" t="n">
        <v>2400</v>
      </c>
      <c r="G8" s="14" t="s">
        <v>30</v>
      </c>
      <c r="H8" s="15"/>
      <c r="I8" s="11"/>
      <c r="J8" s="11"/>
      <c r="K8" s="11"/>
      <c r="L8" s="18" t="s">
        <v>12</v>
      </c>
      <c r="M8" s="11"/>
      <c r="N8" s="11"/>
    </row>
    <row r="9" customFormat="false" ht="15" hidden="false" customHeight="false" outlineLevel="0" collapsed="false">
      <c r="B9" s="5" t="s">
        <v>15</v>
      </c>
      <c r="C9" s="5" t="s">
        <v>16</v>
      </c>
      <c r="D9" s="7" t="n">
        <v>1310</v>
      </c>
      <c r="G9" s="14" t="s">
        <v>31</v>
      </c>
      <c r="H9" s="15"/>
      <c r="I9" s="11"/>
      <c r="J9" s="11"/>
      <c r="K9" s="11"/>
      <c r="L9" s="19" t="s">
        <v>14</v>
      </c>
      <c r="M9" s="11"/>
      <c r="N9" s="11"/>
    </row>
    <row r="10" customFormat="false" ht="15" hidden="false" customHeight="false" outlineLevel="0" collapsed="false">
      <c r="B10" s="5" t="s">
        <v>17</v>
      </c>
      <c r="C10" s="5" t="s">
        <v>8</v>
      </c>
      <c r="D10" s="7" t="n">
        <v>480</v>
      </c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B11" s="5" t="s">
        <v>18</v>
      </c>
      <c r="C11" s="5" t="s">
        <v>11</v>
      </c>
      <c r="D11" s="7" t="n">
        <v>3175</v>
      </c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B12" s="5" t="s">
        <v>20</v>
      </c>
      <c r="C12" s="5" t="s">
        <v>16</v>
      </c>
      <c r="D12" s="7" t="n">
        <v>760</v>
      </c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B13" s="5" t="s">
        <v>21</v>
      </c>
      <c r="C13" s="5" t="s">
        <v>8</v>
      </c>
      <c r="D13" s="7" t="n">
        <v>1490</v>
      </c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1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70"/>
    <col collapsed="false" customWidth="true" hidden="false" outlineLevel="0" max="3" min="3" style="0" width="22"/>
    <col collapsed="false" customWidth="true" hidden="false" outlineLevel="0" max="7" min="7" style="0" width="18"/>
  </cols>
  <sheetData>
    <row r="2" customFormat="false" ht="17.35" hidden="false" customHeight="false" outlineLevel="0" collapsed="false">
      <c r="B2" s="1" t="s">
        <v>32</v>
      </c>
    </row>
    <row r="5" customFormat="false" ht="15" hidden="false" customHeight="false" outlineLevel="0" collapsed="false">
      <c r="B5" s="12" t="s">
        <v>33</v>
      </c>
      <c r="C5" s="12" t="s">
        <v>34</v>
      </c>
    </row>
    <row r="6" customFormat="false" ht="15" hidden="false" customHeight="false" outlineLevel="0" collapsed="false">
      <c r="B6" s="20" t="s">
        <v>35</v>
      </c>
      <c r="C6" s="5" t="str">
        <f aca="false">_xlfn._xlws.FILTER(Practice!B6:D13,Practice!C6:C13="East","None")</f>
        <v>Bolt LLC</v>
      </c>
      <c r="G6" s="6" t="s">
        <v>6</v>
      </c>
    </row>
    <row r="7" customFormat="false" ht="15" hidden="false" customHeight="false" outlineLevel="0" collapsed="false">
      <c r="G7" s="8" t="s">
        <v>9</v>
      </c>
    </row>
    <row r="8" customFormat="false" ht="15" hidden="false" customHeight="false" outlineLevel="0" collapsed="false">
      <c r="G8" s="9" t="s">
        <v>12</v>
      </c>
    </row>
    <row r="9" customFormat="false" ht="15" hidden="false" customHeight="false" outlineLevel="0" collapsed="false">
      <c r="G9" s="10" t="s">
        <v>14</v>
      </c>
    </row>
    <row r="11" customFormat="false" ht="15" hidden="false" customHeight="false" outlineLevel="0" collapsed="false">
      <c r="B11" s="20" t="s">
        <v>36</v>
      </c>
      <c r="C11" s="5" t="n">
        <f aca="false">ROWS(_xlfn._xlws.FILTER(Practice!B6:D13,Practice!D6:D13&lt;1000))</f>
        <v>3</v>
      </c>
    </row>
    <row r="14" customFormat="false" ht="15" hidden="false" customHeight="false" outlineLevel="0" collapsed="false">
      <c r="B14" s="20" t="s">
        <v>37</v>
      </c>
      <c r="C14" s="5" t="str">
        <f aca="false">_xlfn._xlws.FILTER(Practice!B6:D13,(Practice!C6:C13="West")*(Practice!D6:D13&gt;1400),"None")</f>
        <v>Acme Corp</v>
      </c>
    </row>
    <row r="15" customFormat="false" ht="15" hidden="false" customHeight="false" outlineLevel="0" collapsed="false">
      <c r="B15" s="20" t="s">
        <v>38</v>
      </c>
      <c r="C15" s="5" t="n">
        <f aca="false">ROWS(_xlfn._xlws.FILTER(Practice!B6:D13,(Practice!C6:C13="North")+(Practice!C6:C13="East")))</f>
        <v>4</v>
      </c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3" t="s">
        <v>39</v>
      </c>
    </row>
    <row r="3" customFormat="false" ht="15" hidden="false" customHeight="false" outlineLevel="0" collapsed="false">
      <c r="B3" s="0" t="s">
        <v>40</v>
      </c>
    </row>
    <row r="4" customFormat="false" ht="15" hidden="false" customHeight="false" outlineLevel="0" collapsed="false">
      <c r="B4" s="0" t="s">
        <v>41</v>
      </c>
    </row>
    <row r="5" customFormat="false" ht="15" hidden="false" customHeight="false" outlineLevel="0" collapsed="false">
      <c r="B5" s="0" t="s">
        <v>42</v>
      </c>
    </row>
    <row r="6" customFormat="false" ht="15" hidden="false" customHeight="false" outlineLevel="0" collapsed="false">
      <c r="B6" s="0" t="s">
        <v>43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2026-06-10T22:19:59Z</dcterms:created>
  <dc:creator>Excel Experts — Spreadsheet Pros LLC (dfwexcel.com)</dc:creator>
  <dc:description>© 2026 Spreadsheet Pros LLC. All rights reserved. Licensed for personal educational use. License ID: EE-2026-583B2BF0303F</dc:description>
  <cp:keywords>Excel Experts dfwexcel.com EE-2026-583B2BF0303F</cp:keywords>
  <dc:language>en-US</dc:language>
  <cp:lastModifiedBy>Excel Experts — Spreadsheet Pros LLC</cp:lastModifiedBy>
  <dcterms:modified xsi:type="dcterms:W3CDTF">2026-06-10T22:20:02Z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