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"EE-2026-C7335F771DA8"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2">
    <font>
      <name val="Calibri"/>
      <family val="2"/>
      <color theme="1"/>
      <sz val="11"/>
      <scheme val="minor"/>
    </font>
    <font>
      <name val="Arial"/>
      <b val="1"/>
      <color rgb="000B5C30"/>
      <sz val="14"/>
    </font>
    <font>
      <name val="Arial"/>
      <i val="1"/>
      <color rgb="005B6B62"/>
      <sz val="9"/>
    </font>
    <font>
      <name val="Arial"/>
      <b val="1"/>
      <sz val="12"/>
    </font>
    <font>
      <name val="Arial"/>
    </font>
    <font>
      <name val="Arial"/>
      <i val="1"/>
      <color rgb="005B6B62"/>
    </font>
    <font>
      <name val="Arial"/>
      <b val="1"/>
    </font>
    <font>
      <name val="Courier New"/>
      <sz val="10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</fonts>
  <fills count="3">
    <fill>
      <patternFill/>
    </fill>
    <fill>
      <patternFill patternType="gray125"/>
    </fill>
    <fill>
      <patternFill patternType="solid">
        <fgColor rgb="00FFF2CC"/>
      </patternFill>
    </fill>
  </fills>
  <borders count="2">
    <border>
      <left/>
      <right/>
      <top/>
      <bottom/>
      <diagonal/>
    </border>
    <border>
      <left style="thin">
        <color rgb="00C9D2CC"/>
      </left>
      <right style="thin">
        <color rgb="00C9D2CC"/>
      </right>
      <top style="thin">
        <color rgb="00C9D2CC"/>
      </top>
      <bottom style="thin">
        <color rgb="00C9D2CC"/>
      </bottom>
    </border>
  </borders>
  <cellStyleXfs count="1">
    <xf numFmtId="0" fontId="0" fillId="0" borderId="0"/>
  </cellStyleXfs>
  <cellXfs count="21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0" borderId="1" pivotButton="0" quotePrefix="0" xfId="0"/>
    <xf numFmtId="0" fontId="5" fillId="0" borderId="1" pivotButton="0" quotePrefix="0" xfId="0"/>
    <xf numFmtId="0" fontId="6" fillId="0" borderId="0" pivotButton="0" quotePrefix="0" xfId="0"/>
    <xf numFmtId="0" fontId="4" fillId="0" borderId="0" pivotButton="0" quotePrefix="0" xfId="0"/>
    <xf numFmtId="0" fontId="0" fillId="2" borderId="1" pivotButton="0" quotePrefix="0" xfId="0"/>
    <xf numFmtId="0" fontId="7" fillId="0" borderId="1" pivotButton="0" quotePrefix="0" xfId="0"/>
    <xf numFmtId="0" fontId="8" fillId="0" borderId="0" pivotButton="0" quotePrefix="0" xfId="0"/>
    <xf numFmtId="0" fontId="9" fillId="0" borderId="0" pivotButton="0" quotePrefix="0" xfId="0"/>
    <xf numFmtId="0" fontId="10" fillId="0" borderId="0" pivotButton="0" quotePrefix="0" xfId="0"/>
    <xf numFmtId="0" fontId="11" fillId="0" borderId="0" pivotButton="0" quotePrefix="0" xfId="0"/>
    <xf numFmtId="0" fontId="0" fillId="0" borderId="0" applyProtection="1" pivotButton="0" quotePrefix="0" xfId="0">
      <protection locked="0" hidden="0"/>
    </xf>
    <xf numFmtId="0" fontId="6" fillId="0" borderId="0" applyProtection="1" pivotButton="0" quotePrefix="0" xfId="0">
      <protection locked="0" hidden="0"/>
    </xf>
    <xf numFmtId="0" fontId="0" fillId="2" borderId="1" applyProtection="1" pivotButton="0" quotePrefix="0" xfId="0">
      <protection locked="0" hidden="0"/>
    </xf>
    <xf numFmtId="0" fontId="8" fillId="0" borderId="0" applyProtection="1" pivotButton="0" quotePrefix="0" xfId="0">
      <protection locked="0" hidden="0"/>
    </xf>
    <xf numFmtId="0" fontId="9" fillId="0" borderId="0" applyProtection="1" pivotButton="0" quotePrefix="0" xfId="0">
      <protection locked="0" hidden="0"/>
    </xf>
    <xf numFmtId="0" fontId="10" fillId="0" borderId="0" applyProtection="1" pivotButton="0" quotePrefix="0" xfId="0">
      <protection locked="0" hidden="0"/>
    </xf>
    <xf numFmtId="0" fontId="11" fillId="0" borderId="0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52" customWidth="1" min="2" max="2"/>
    <col width="34" customWidth="1" min="3" max="3"/>
    <col width="4" customWidth="1" min="4" max="4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PMT Examples — Excel Experts @ www.dfwexcel.com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Type these into Excel with your own figures; remember the cash-flow sign convention.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3" t="inlineStr">
        <is>
          <t>Formula</t>
        </is>
      </c>
      <c r="C5" s="3" t="inlineStr">
        <is>
          <t>Result / note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4">
        <f>PMT(6%/12, 5*12, 25000)</f>
        <v/>
      </c>
      <c r="C6" s="5" t="inlineStr">
        <is>
          <t>about -$483.32 / month</t>
        </is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4">
        <f>PMT(6%/12, 5*12, 25000, 0, 1)</f>
        <v/>
      </c>
      <c r="C7" s="5" t="inlineStr">
        <is>
          <t>payment at period start</t>
        </is>
      </c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E8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4" customWidth="1" min="2" max="2"/>
    <col width="4" customWidth="1" min="3" max="3"/>
    <col width="4" customWidth="1" min="4" max="4"/>
    <col width="4" customWidth="1" min="5" max="5"/>
    <col width="4" customWidth="1" min="6" max="6"/>
    <col width="60" customWidth="1" min="7" max="7"/>
    <col width="22" customWidth="1" min="8" max="8"/>
    <col width="18" customWidth="1" min="10" max="10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Practice Challenges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Write a formula in each yellow cell. Solutions are on the Answers tab.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14" t="n"/>
      <c r="C5" s="14" t="n"/>
      <c r="D5" s="14" t="n"/>
      <c r="E5" s="14" t="n"/>
      <c r="F5" s="14" t="n"/>
      <c r="G5" s="6" t="inlineStr">
        <is>
          <t>Challenge</t>
        </is>
      </c>
      <c r="H5" s="15" t="inlineStr">
        <is>
          <t>Your answer</t>
        </is>
      </c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14" t="n"/>
      <c r="C6" s="14" t="n"/>
      <c r="D6" s="14" t="n"/>
      <c r="E6" s="14" t="n"/>
      <c r="F6" s="14" t="n"/>
      <c r="G6" s="7" t="inlineStr">
        <is>
          <t>1. Monthly payment on a $300,000 mortgage at 5% over 30 years.</t>
        </is>
      </c>
      <c r="H6" s="16" t="n"/>
      <c r="I6" s="14" t="n"/>
      <c r="J6" s="17" t="inlineStr">
        <is>
          <t>Excel Experts</t>
        </is>
      </c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4" t="n"/>
      <c r="F7" s="14" t="n"/>
      <c r="G7" s="7" t="inlineStr">
        <is>
          <t>2. The same but payments at the start of each month.</t>
        </is>
      </c>
      <c r="H7" s="16" t="n"/>
      <c r="I7" s="14" t="n"/>
      <c r="J7" s="18" t="inlineStr">
        <is>
          <t>Get Trained Today with Excel Experts!</t>
        </is>
      </c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4" t="n"/>
      <c r="F8" s="14" t="n"/>
      <c r="G8" s="7" t="inlineStr">
        <is>
          <t>3. Why is the result negative? (Type your reasoning.)</t>
        </is>
      </c>
      <c r="H8" s="16" t="n"/>
      <c r="I8" s="14" t="n"/>
      <c r="J8" s="19" t="inlineStr">
        <is>
          <t>www.dfwexcel.com</t>
        </is>
      </c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4" t="n"/>
      <c r="F9" s="14" t="n"/>
      <c r="G9" s="14" t="n"/>
      <c r="H9" s="14" t="n"/>
      <c r="I9" s="14" t="n"/>
      <c r="J9" s="20" t="inlineStr">
        <is>
          <t>© 2026 Spreadsheet Pros LLC. All rights reserved. Excel Spreadsheet Pros® and Excel Experts® are registered trademarks of Spreadsheet Pros LLC</t>
        </is>
      </c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ageMargins left="0.75" right="0.75" top="1" bottom="1" header="0.5" footer="0.5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66" customWidth="1" min="2" max="2"/>
    <col width="18" customWidth="1" min="3" max="3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Answers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14" t="n"/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6" t="inlineStr">
        <is>
          <t>Formula</t>
        </is>
      </c>
      <c r="C5" s="6" t="inlineStr">
        <is>
          <t>Result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9" t="inlineStr">
        <is>
          <t xml:space="preserve"> =PMT(5%/12, 30*12, 300000)</t>
        </is>
      </c>
      <c r="C6" s="4">
        <f>PMT(5%/12, 30*12, 300000)</f>
        <v/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9" t="inlineStr">
        <is>
          <t xml:space="preserve"> =PMT(5%/12, 30*12, 300000, 0, 1)</t>
        </is>
      </c>
      <c r="C7" s="4">
        <f>PMT(5%/12, 30*12, 300000, 0, 1)</f>
        <v/>
      </c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9" t="inlineStr">
        <is>
          <t xml:space="preserve"> "Cash-flow convention: a payment is money out, shown negative"</t>
        </is>
      </c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ageMargins left="0.75" right="0.75" top="1" bottom="1" header="0.5" footer="0.5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EE-2026-C7335F771DA8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EE-2026-C7335F771DA8</dc:description>
  <dcterms:created xmlns:dcterms="http://purl.org/dc/terms/" xmlns:xsi="http://www.w3.org/2001/XMLSchema-instance" xsi:type="dcterms:W3CDTF">2026-06-13T17:56:01Z</dcterms:created>
  <dcterms:modified xmlns:dcterms="http://purl.org/dc/terms/" xmlns:xsi="http://www.w3.org/2001/XMLSchema-instance" xsi:type="dcterms:W3CDTF">2026-06-13T17:56:24Z</dcterms:modified>
  <cp:lastModifiedBy>Excel Experts — Spreadsheet Pros LLC</cp:lastModifiedBy>
  <cp:category>Excel Experts Training Materials</cp:category>
  <cp:keywords>Excel Experts, dfwexcel.com, EE-2026-C7335F771DA8</cp:keywords>
</cp:coreProperties>
</file>