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"EE-2026-5E3F66E8BAC9"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<sst xmlns="http://schemas.openxmlformats.org/spreadsheetml/2006/main" count="58" uniqueCount="50">
  <si>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SEARCH Examples — Excel Experts @ www.dfwexcel.com</t>
  </si>
  <si>
    <t xml:space="preserve">Companion workbook for the function page. Yellow cells are inputs - change them and watch results update.</t>
  </si>
  <si>
    <t xml:space="preserve">1. Case does not matter to SEARCH</t>
  </si>
  <si>
    <t xml:space="preserve">Ticket text</t>
  </si>
  <si>
    <t xml:space="preserve">Position</t>
  </si>
  <si>
    <t xml:space="preserve">Excel Experts</t>
  </si>
  <si>
    <t xml:space="preserve">Customer wants a REFUND now</t>
  </si>
  <si>
    <t xml:space="preserve">Get Trained Today with Excel Experts!</t>
  </si>
  <si>
    <t xml:space="preserve">Refund processed Tuesday</t>
  </si>
  <si>
    <t xml:space="preserve">www.dfwexcel.com</t>
  </si>
  <si>
    <t xml:space="preserve">please refund my card</t>
  </si>
  <si>
    <t xml:space="preserve">© 2026 Spreadsheet Pros LLC. All rights reserved. Excel Spreadsheet Pros® and Excel Experts® are registered trademarks of Spreadsheet Pros LLC</t>
  </si>
  <si>
    <t xml:space="preserve">2. Wildcards: ? is one character, * is any run</t>
  </si>
  <si>
    <t xml:space="preserve">Subject line:</t>
  </si>
  <si>
    <t xml:space="preserve">Re: INV-2026 payment received</t>
  </si>
  <si>
    <t xml:space="preserve">Where does "inv-????" match:</t>
  </si>
  <si>
    <t xml:space="preserve">Looks like an email anywhere?</t>
  </si>
  <si>
    <t xml:space="preserve">3. The yes/no pattern - SEARCH + ISNUMBER + IF</t>
  </si>
  <si>
    <t xml:space="preserve">Keyword to look for:</t>
  </si>
  <si>
    <t xml:space="preserve">login</t>
  </si>
  <si>
    <t xml:space="preserve">Is it in this ticket?</t>
  </si>
  <si>
    <t xml:space="preserve">Cannot LOGIN since Monday</t>
  </si>
  <si>
    <t xml:space="preserve">Practice Challenges</t>
  </si>
  <si>
    <t xml:space="preserve">Write a SEARCH-based formula in each yellow cell. Solutions are on the Answers tab.</t>
  </si>
  <si>
    <t xml:space="preserve">Data</t>
  </si>
  <si>
    <t xml:space="preserve">Text</t>
  </si>
  <si>
    <t xml:space="preserve">Ticket 1</t>
  </si>
  <si>
    <t xml:space="preserve">REFUND request from Plano store</t>
  </si>
  <si>
    <t xml:space="preserve">Ticket 2</t>
  </si>
  <si>
    <t xml:space="preserve">Password reset, user locked out</t>
  </si>
  <si>
    <t xml:space="preserve">File name</t>
  </si>
  <si>
    <t xml:space="preserve">Q2_report_FINAL.xlsx</t>
  </si>
  <si>
    <t xml:space="preserve">Challenge</t>
  </si>
  <si>
    <t xml:space="preserve">Your answer</t>
  </si>
  <si>
    <t xml:space="preserve">1. At what position does "refund" appear in C6 (any capitalization)?</t>
  </si>
  <si>
    <t xml:space="preserve">2. Flag C7: show "Access" if it mentions "password", else "Other".</t>
  </si>
  <si>
    <t xml:space="preserve">3. Does C8 match the wildcard pattern "q?_report*"? (TRUE or FALSE.)</t>
  </si>
  <si>
    <t xml:space="preserve">4. SEARCH found REFUND in C6 but FIND would not - why? (Type your reasoning.)</t>
  </si>
  <si>
    <t xml:space="preserve">Answers</t>
  </si>
  <si>
    <t xml:space="preserve">Formula</t>
  </si>
  <si>
    <t xml:space="preserve">Result</t>
  </si>
  <si>
    <t xml:space="preserve"> =SEARCH("refund",Practice!C6)</t>
  </si>
  <si>
    <t xml:space="preserve"> =IF(ISNUMBER(SEARCH("password",Practice!C7)),"Access","Other")</t>
  </si>
  <si>
    <t xml:space="preserve"> =ISNUMBER(SEARCH("q?_report*",Practice!C8))</t>
  </si>
  <si>
    <t xml:space="preserve"> ="FIND matches exact case only and has no wildcards - SEARCH ignores case, so ""refund"" matches REFUND"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</si>
  <si>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</si>
  <si>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</si>
  <si>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</si>
  <si>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</si>
  <si>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EE-2026-5E3F66E8BAC9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</si>
</sst>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351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22662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4"/>
    <col collapsed="false" customWidth="true" hidden="false" outlineLevel="0" max="3" min="3" style="1" width="14"/>
    <col collapsed="false" customWidth="true" hidden="false" outlineLevel="0" max="4" min="4" style="1" width="4"/>
    <col collapsed="false" customWidth="true" hidden="false" outlineLevel="0" max="5" min="5" style="1" width="30"/>
    <col collapsed="false" customWidth="true" hidden="false" outlineLevel="0" max="6" min="6" style="1" width="22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n">
        <f aca="false">SEARCH("refund",B7)</f>
        <v>18</v>
      </c>
      <c r="D7" s="2"/>
      <c r="E7" s="2"/>
      <c r="F7" s="2"/>
      <c r="G7" s="2"/>
      <c r="H7" s="2"/>
      <c r="I7" s="2"/>
      <c r="J7" s="9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8" t="n">
        <f aca="false">SEARCH("refund",B8)</f>
        <v>1</v>
      </c>
      <c r="D8" s="2"/>
      <c r="E8" s="2"/>
      <c r="F8" s="2"/>
      <c r="G8" s="2"/>
      <c r="H8" s="2"/>
      <c r="I8" s="2"/>
      <c r="J8" s="10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8" t="n">
        <f aca="false">SEARCH("refund",B9)</f>
        <v>8</v>
      </c>
      <c r="D9" s="2"/>
      <c r="E9" s="2"/>
      <c r="F9" s="2"/>
      <c r="G9" s="2"/>
      <c r="H9" s="2"/>
      <c r="I9" s="2"/>
      <c r="J9" s="11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13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14</v>
      </c>
      <c r="C14" s="2"/>
      <c r="D14" s="2"/>
      <c r="E14" s="14" t="s">
        <v>15</v>
      </c>
      <c r="F14" s="8" t="n">
        <f aca="false">SEARCH("inv-????",B14)</f>
        <v>5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2"/>
      <c r="D15" s="2"/>
      <c r="E15" s="14" t="s">
        <v>16</v>
      </c>
      <c r="F15" s="15" t="b">
        <f aca="false">ISNUMBER(SEARCH("*@*.com",B14))</f>
        <v>0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17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2" t="s">
        <v>18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3" t="s">
        <v>19</v>
      </c>
      <c r="C21" s="2"/>
      <c r="D21" s="2"/>
      <c r="E21" s="14" t="s">
        <v>20</v>
      </c>
      <c r="F21" s="8" t="str">
        <f aca="false">IF(ISNUMBER(SEARCH(B21,E22)),"Yes","No")</f>
        <v>Yes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2"/>
      <c r="C22" s="2"/>
      <c r="D22" s="2"/>
      <c r="E22" s="8" t="s">
        <v>21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SEARCH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34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24</v>
      </c>
      <c r="C5" s="14" t="s">
        <v>25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26</v>
      </c>
      <c r="C6" s="8" t="s">
        <v>27</v>
      </c>
      <c r="D6" s="2"/>
      <c r="E6" s="2"/>
      <c r="F6" s="2"/>
      <c r="G6" s="2"/>
      <c r="H6" s="2"/>
      <c r="I6" s="2"/>
      <c r="J6" s="2"/>
      <c r="K6" s="2"/>
      <c r="L6" s="16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28</v>
      </c>
      <c r="C7" s="8" t="s">
        <v>29</v>
      </c>
      <c r="D7" s="2"/>
      <c r="E7" s="2"/>
      <c r="F7" s="2"/>
      <c r="G7" s="2"/>
      <c r="H7" s="2"/>
      <c r="I7" s="2"/>
      <c r="J7" s="2"/>
      <c r="K7" s="2"/>
      <c r="L7" s="17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2" t="s">
        <v>30</v>
      </c>
      <c r="C8" s="8" t="s">
        <v>31</v>
      </c>
      <c r="D8" s="2"/>
      <c r="E8" s="2"/>
      <c r="F8" s="2"/>
      <c r="G8" s="2"/>
      <c r="H8" s="2"/>
      <c r="I8" s="2"/>
      <c r="J8" s="2"/>
      <c r="K8" s="2"/>
      <c r="L8" s="18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9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4" t="s">
        <v>32</v>
      </c>
      <c r="C10" s="2"/>
      <c r="D10" s="2"/>
      <c r="E10" s="2"/>
      <c r="F10" s="2"/>
      <c r="G10" s="2"/>
      <c r="H10" s="20" t="s">
        <v>33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34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35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36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37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0"/>
    <col collapsed="false" customWidth="true" hidden="false" outlineLevel="0" max="3" min="3" style="1" width="26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39</v>
      </c>
      <c r="C5" s="14" t="s">
        <v>40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41</v>
      </c>
      <c r="C6" s="8" t="n">
        <f aca="false">SEARCH("refund",Practice!C6)</f>
        <v>1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42</v>
      </c>
      <c r="C7" s="8" t="str">
        <f aca="false">IF(ISNUMBER(SEARCH("password",Practice!C7)),"Access","Other")</f>
        <v>Access</v>
      </c>
      <c r="D7" s="2"/>
      <c r="E7" s="2"/>
      <c r="F7" s="2"/>
      <c r="G7" s="9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43</v>
      </c>
      <c r="C8" s="15" t="b">
        <f aca="false">ISNUMBER(SEARCH("q?_report*",Practice!C8))</f>
        <v>1</v>
      </c>
      <c r="D8" s="2"/>
      <c r="E8" s="2"/>
      <c r="F8" s="2"/>
      <c r="G8" s="10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44</v>
      </c>
      <c r="C9" s="8" t="str">
        <f aca="false">"FIND matches exact case only and has no wildcards - SEARCH ignores case, so ""refund"" matches REFUND"</f>
        <v>FIND matches exact case only and has no wildcards - SEARCH ignores case, so "refund" matches REFUND</v>
      </c>
      <c r="D9" s="2"/>
      <c r="E9" s="2"/>
      <c r="F9" s="2"/>
      <c r="G9" s="11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45</v>
      </c>
    </row>
    <row r="3" customFormat="false" ht="15" hidden="false" customHeight="false" outlineLevel="0" collapsed="false">
      <c r="B3" s="0" t="s">
        <v>46</v>
      </c>
    </row>
    <row r="4" customFormat="false" ht="15" hidden="false" customHeight="false" outlineLevel="0" collapsed="false">
      <c r="B4" s="0" t="s">
        <v>47</v>
      </c>
    </row>
    <row r="5" customFormat="false" ht="15" hidden="false" customHeight="false" outlineLevel="0" collapsed="false">
      <c r="B5" s="0" t="s">
        <v>48</v>
      </c>
    </row>
    <row r="6" customFormat="false" ht="15" hidden="false" customHeight="false" outlineLevel="0" collapsed="false">
      <c r="B6" s="0" t="s">
        <v>49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2026-06-12T02:29:47Z</dcterms:created>
  <dc:creator>Excel Experts — Spreadsheet Pros LLC (dfwexcel.com)</dc:creator>
  <dc:description>© 2026 Spreadsheet Pros LLC. All rights reserved. Licensed for personal educational use. License ID: EE-2026-5E3F66E8BAC9</dc:description>
  <cp:keywords>Excel Experts dfwexcel.com EE-2026-5E3F66E8BAC9</cp:keywords>
  <dc:language>en-US</dc:language>
  <cp:lastModifiedBy>Excel Experts — Spreadsheet Pros LLC</cp:lastModifiedBy>
  <dcterms:modified xsi:type="dcterms:W3CDTF">2026-06-12T02:50:27Z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