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"EE-2026-9CBB6F0C390B"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<sst xmlns="http://schemas.openxmlformats.org/spreadsheetml/2006/main" count="52" uniqueCount="38">
  <si>
    <t xml:space="preserve">SEARCHB Examples — Excel Experts @ www.dfwexcel.com</t>
  </si>
  <si>
    <t xml:space="preserve">Companion workbook for the function page. Yellow cells are inputs - change them and watch results update.</t>
  </si>
  <si>
    <t xml:space="preserve">1. Case-insensitive byte positions</t>
  </si>
  <si>
    <t xml:space="preserve">Text</t>
  </si>
  <si>
    <t xml:space="preserve">Formula result</t>
  </si>
  <si>
    <t xml:space="preserve">Excel Experts</t>
  </si>
  <si>
    <t xml:space="preserve">"excel" matches "Excel" - case ignored</t>
  </si>
  <si>
    <t xml:space="preserve">Get Trained Today with Excel Experts!</t>
  </si>
  <si>
    <t xml:space="preserve">byte position 7</t>
  </si>
  <si>
    <t xml:space="preserve">www.dfwexcel.com</t>
  </si>
  <si>
    <t xml:space="preserve">FINDB insists on exact case</t>
  </si>
  <si>
    <t xml:space="preserve">© 2026 Spreadsheet Pros LLC. All rights reserved. Excel Spreadsheet Pros® and Excel Experts® are registered trademarks of Spreadsheet Pros LLC</t>
  </si>
  <si>
    <t xml:space="preserve">2. Wildcards (type these live in Excel)</t>
  </si>
  <si>
    <t xml:space="preserve">SEARCHB also accepts wildcards: ? = any one character, * = any run.</t>
  </si>
  <si>
    <t xml:space="preserve">Example to try: =SEARCHB("t?wer", "tower") returns 1. Escape a literal ? or * with a tilde (~).</t>
  </si>
  <si>
    <t xml:space="preserve">Note for DBCS locales (Japanese / Chinese / Korean)</t>
  </si>
  <si>
    <r>
      <rPr>
        <i val="true"/>
        <sz val="9"/>
        <color rgb="FF5B6B62"/>
        <rFont val="Arial"/>
        <family val="0"/>
        <charset val="1"/>
      </rPr>
      <t xml:space="preserve">On those systems each native character counts as 2 bytes, so =SEARCHB("tower", "</t>
    </r>
    <r>
      <rPr>
        <i val="true"/>
        <sz val="9"/>
        <color rgb="FF5B6B62"/>
        <rFont val="DejaVu Sans"/>
        <family val="2"/>
      </rPr>
      <t xml:space="preserve">東京</t>
    </r>
    <r>
      <rPr>
        <i val="true"/>
        <sz val="9"/>
        <color rgb="FF5B6B62"/>
        <rFont val="Arial"/>
        <family val="0"/>
        <charset val="1"/>
      </rPr>
      <t xml:space="preserve">Tower") returns 5 - while =SEARCH returns 3.</t>
    </r>
  </si>
  <si>
    <t xml:space="preserve">Feed SEARCHB positions only to byte-based functions (MIDB, LEFTB, RIGHTB, REPLACEB).</t>
  </si>
  <si>
    <t xml:space="preserve">On single-byte locales (like the machine that calculated this file) SEARCHB matches SEARCH exactly.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</si>
  <si>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</si>
  <si>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</si>
  <si>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</si>
  <si>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</si>
  <si>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"experts" (lowercase) in B6 - SEARCHB ignores case.</t>
  </si>
  <si>
    <t xml:space="preserve">2. Show that FINDB fails on the same lowercase query: wrap it in IFERROR to display "case mismatch".</t>
  </si>
  <si>
    <t xml:space="preserve">Data-2026-Q1</t>
  </si>
  <si>
    <t xml:space="preserve">3. Return the byte position of "2026" in B8.</t>
  </si>
  <si>
    <t xml:space="preserve">Answers</t>
  </si>
  <si>
    <t xml:space="preserve">Formula</t>
  </si>
  <si>
    <t xml:space="preserve">Result</t>
  </si>
  <si>
    <t xml:space="preserve"> =SEARCHB("experts",Practice!B6)</t>
  </si>
  <si>
    <t xml:space="preserve"> =IFERROR(FINDB("experts",Practice!B7),"case mismatch")</t>
  </si>
  <si>
    <t xml:space="preserve"> =SEARCHB("2026",Practice!B8)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</si>
  <si>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</si>
  <si>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</si>
  <si>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</si>
  <si>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</si>
  <si>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EE-2026-9CBB6F0C390B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</si>
</sst>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i val="true"/>
      <sz val="9"/>
      <color rgb="FF5B6B62"/>
      <name val="DejaVu Sans"/>
      <family val="2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941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151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614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4"/>
    <col collapsed="false" customWidth="true" hidden="false" outlineLevel="0" max="3" min="3" style="1" width="30"/>
    <col collapsed="false" customWidth="true" hidden="false" outlineLevel="0" max="4" min="4" style="1" width="4"/>
    <col collapsed="false" customWidth="true" hidden="false" outlineLevel="0" max="5" min="5" style="1" width="16"/>
    <col collapsed="false" customWidth="true" hidden="false" outlineLevel="0" max="6" min="6" style="1" width="10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5</v>
      </c>
      <c r="C7" s="8" t="n">
        <f aca="false">SEARCHB("excel",B7)</f>
        <v>1</v>
      </c>
      <c r="D7" s="2"/>
      <c r="E7" s="9" t="s">
        <v>6</v>
      </c>
      <c r="F7" s="2"/>
      <c r="G7" s="2"/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5</v>
      </c>
      <c r="C8" s="8" t="n">
        <f aca="false">SEARCHB("EXPERTS",B8)</f>
        <v>7</v>
      </c>
      <c r="D8" s="2"/>
      <c r="E8" s="9" t="s">
        <v>8</v>
      </c>
      <c r="F8" s="2"/>
      <c r="G8" s="2"/>
      <c r="H8" s="2"/>
      <c r="I8" s="2"/>
      <c r="J8" s="11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5</v>
      </c>
      <c r="C9" s="8" t="str">
        <f aca="false">IFERROR(FINDB("excel",B9),"FINDB: case mismatch")</f>
        <v>FINDB: case mismatch</v>
      </c>
      <c r="D9" s="2"/>
      <c r="E9" s="9" t="s">
        <v>10</v>
      </c>
      <c r="F9" s="2"/>
      <c r="G9" s="2"/>
      <c r="H9" s="2"/>
      <c r="I9" s="2"/>
      <c r="J9" s="12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9" t="s">
        <v>13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9" t="s">
        <v>14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5" t="s">
        <v>15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4" t="s">
        <v>16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4" t="s">
        <v>17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4" t="s">
        <v>18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SEARCHB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6" min="3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2"/>
      <c r="D5" s="2"/>
      <c r="E5" s="2"/>
      <c r="F5" s="2"/>
      <c r="G5" s="13" t="s">
        <v>21</v>
      </c>
      <c r="H5" s="14" t="s">
        <v>22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5</v>
      </c>
      <c r="C6" s="2"/>
      <c r="D6" s="2"/>
      <c r="E6" s="2"/>
      <c r="F6" s="2"/>
      <c r="G6" s="15" t="s">
        <v>23</v>
      </c>
      <c r="H6" s="16"/>
      <c r="I6" s="2"/>
      <c r="J6" s="2"/>
      <c r="K6" s="2"/>
      <c r="L6" s="17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5</v>
      </c>
      <c r="C7" s="2"/>
      <c r="D7" s="2"/>
      <c r="E7" s="2"/>
      <c r="F7" s="2"/>
      <c r="G7" s="15" t="s">
        <v>24</v>
      </c>
      <c r="H7" s="16"/>
      <c r="I7" s="2"/>
      <c r="J7" s="2"/>
      <c r="K7" s="2"/>
      <c r="L7" s="18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25</v>
      </c>
      <c r="C8" s="2"/>
      <c r="D8" s="2"/>
      <c r="E8" s="2"/>
      <c r="F8" s="2"/>
      <c r="G8" s="15" t="s">
        <v>26</v>
      </c>
      <c r="H8" s="16"/>
      <c r="I8" s="2"/>
      <c r="J8" s="2"/>
      <c r="K8" s="2"/>
      <c r="L8" s="19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0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28</v>
      </c>
      <c r="C5" s="13" t="s">
        <v>29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30</v>
      </c>
      <c r="C6" s="8" t="n">
        <f aca="false">SEARCHB("experts",Practice!B6)</f>
        <v>7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31</v>
      </c>
      <c r="C7" s="8" t="str">
        <f aca="false">IFERROR(FINDB("experts",Practice!B7),"case mismatch")</f>
        <v>case mismatch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32</v>
      </c>
      <c r="C8" s="8" t="n">
        <f aca="false">SEARCHB("2026",Practice!B8)</f>
        <v>6</v>
      </c>
      <c r="D8" s="2"/>
      <c r="E8" s="2"/>
      <c r="F8" s="2"/>
      <c r="G8" s="11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2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33</v>
      </c>
    </row>
    <row r="3" customFormat="false" ht="15" hidden="false" customHeight="false" outlineLevel="0" collapsed="false">
      <c r="B3" s="0" t="s">
        <v>34</v>
      </c>
    </row>
    <row r="4" customFormat="false" ht="15" hidden="false" customHeight="false" outlineLevel="0" collapsed="false">
      <c r="B4" s="0" t="s">
        <v>35</v>
      </c>
    </row>
    <row r="5" customFormat="false" ht="15" hidden="false" customHeight="false" outlineLevel="0" collapsed="false">
      <c r="B5" s="0" t="s">
        <v>36</v>
      </c>
    </row>
    <row r="6" customFormat="false" ht="15" hidden="false" customHeight="false" outlineLevel="0" collapsed="false">
      <c r="B6" s="0" t="s">
        <v>37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2026-06-12T02:46:14Z</dcterms:created>
  <dc:creator>Excel Experts — Spreadsheet Pros LLC (dfwexcel.com)</dc:creator>
  <dc:description>© 2026 Spreadsheet Pros LLC. All rights reserved. Licensed for personal educational use. License ID: EE-2026-9CBB6F0C390B</dc:description>
  <cp:keywords>Excel Experts dfwexcel.com EE-2026-9CBB6F0C390B</cp:keywords>
  <dc:language>en-US</dc:language>
  <cp:lastModifiedBy>Excel Experts — Spreadsheet Pros LLC</cp:lastModifiedBy>
  <dcterms:modified xsi:type="dcterms:W3CDTF">2026-06-12T02:50:31Z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