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"EE-2026-3108BA33C7AE"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<sst xmlns="http://schemas.openxmlformats.org/spreadsheetml/2006/main" count="77" uniqueCount="56">
  <si>
    <t xml:space="preserve">SORT Examples — Excel Experts @ www.dfwexcel.com</t>
  </si>
  <si>
    <t xml:space="preserve">Companion workbook for the function page. Yellow cells are inputs - change them and watch results update.</t>
  </si>
  <si>
    <t xml:space="preserve">1. Sort the table by Units, largest first</t>
  </si>
  <si>
    <t xml:space="preserve">Product</t>
  </si>
  <si>
    <t xml:space="preserve">Category</t>
  </si>
  <si>
    <t xml:space="preserve">Units</t>
  </si>
  <si>
    <t xml:space="preserve">Excel Experts</t>
  </si>
  <si>
    <t xml:space="preserve">Laptop Stand</t>
  </si>
  <si>
    <t xml:space="preserve">Accessories</t>
  </si>
  <si>
    <t xml:space="preserve">Get Trained Today with Excel Experts!</t>
  </si>
  <si>
    <t xml:space="preserve">USB-C Hub</t>
  </si>
  <si>
    <t xml:space="preserve">www.dfwexcel.com</t>
  </si>
  <si>
    <t xml:space="preserve">Monitor 27in</t>
  </si>
  <si>
    <t xml:space="preserve">Displays</t>
  </si>
  <si>
    <t xml:space="preserve">© 2026 Spreadsheet Pros LLC. All rights reserved. Excel Spreadsheet Pros® and Excel Experts® are registered trademarks of Spreadsheet Pros LLC</t>
  </si>
  <si>
    <t xml:space="preserve">Ring Light</t>
  </si>
  <si>
    <t xml:space="preserve">Video</t>
  </si>
  <si>
    <t xml:space="preserve">Desk Mat XL</t>
  </si>
  <si>
    <t xml:space="preserve">Webcam Pro</t>
  </si>
  <si>
    <t xml:space="preserve">2. One column, A to Z (all defaults)</t>
  </si>
  <si>
    <t xml:space="preserve">3. Multi-level: Category A-Z, then Units largest first</t>
  </si>
  <si>
    <t xml:space="preserve">4. Horizontal data - set by_col to TRUE</t>
  </si>
  <si>
    <t xml:space="preserve">Month</t>
  </si>
  <si>
    <t xml:space="preserve">Jan</t>
  </si>
  <si>
    <t xml:space="preserve">Feb</t>
  </si>
  <si>
    <t xml:space="preserve">Mar</t>
  </si>
  <si>
    <t xml:space="preserve">Apr</t>
  </si>
  <si>
    <t xml:space="preserve">May</t>
  </si>
  <si>
    <t xml:space="preserve">Sales</t>
  </si>
  <si>
    <t xml:space="preserve">Practice Challenges</t>
  </si>
  <si>
    <t xml:space="preserve">Write a formula in each yellow cell (column H). Solutions are on the Answers tab.</t>
  </si>
  <si>
    <t xml:space="preserve">Cable Pack</t>
  </si>
  <si>
    <t xml:space="preserve">4K Monitor</t>
  </si>
  <si>
    <t xml:space="preserve">Mic Arm</t>
  </si>
  <si>
    <t xml:space="preserve">Audio</t>
  </si>
  <si>
    <t xml:space="preserve">Desk Lamp</t>
  </si>
  <si>
    <t xml:space="preserve">Lighting</t>
  </si>
  <si>
    <t xml:space="preserve">USB Mic</t>
  </si>
  <si>
    <t xml:space="preserve">Light Bar</t>
  </si>
  <si>
    <t xml:space="preserve">Your answer</t>
  </si>
  <si>
    <t xml:space="preserve">1. Sort the Product column (B6:B11) A to Z.</t>
  </si>
  <si>
    <t xml:space="preserve">2. Sort the whole table by Units, largest first.</t>
  </si>
  <si>
    <t xml:space="preserve">3. Sort the table by Category, Z to A.</t>
  </si>
  <si>
    <t xml:space="preserve">4. Why should the header row (row 5) stay out of the array? (Type your reasoning.)</t>
  </si>
  <si>
    <t xml:space="preserve">Answers</t>
  </si>
  <si>
    <t xml:space="preserve">Formula</t>
  </si>
  <si>
    <t xml:space="preserve">Result (live)</t>
  </si>
  <si>
    <t xml:space="preserve"> =SORT(Practice!B6:B11)</t>
  </si>
  <si>
    <t xml:space="preserve"> =SORT(Practice!B6:D11,3,-1)</t>
  </si>
  <si>
    <t xml:space="preserve"> =SORT(Practice!B6:D11,2,-1)</t>
  </si>
  <si>
    <t xml:space="preserve"> ="Including row 5 would sort the header line into the data - start the array at the first data row"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</si>
  <si>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</si>
  <si>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</si>
  <si>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</si>
  <si>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</si>
  <si>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EE-2026-3108BA33C7AE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</si>
</sst>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61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075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405720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730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3" min="3" style="1" width="13"/>
    <col collapsed="false" customWidth="true" hidden="false" outlineLevel="0" max="4" min="4" style="1" width="10"/>
    <col collapsed="false" customWidth="true" hidden="false" outlineLevel="0" max="5" min="5" style="1" width="5"/>
    <col collapsed="false" customWidth="true" hidden="false" outlineLevel="0" max="6" min="6" style="1" width="14"/>
    <col collapsed="false" customWidth="true" hidden="false" outlineLevel="0" max="7" min="7" style="1" width="13"/>
    <col collapsed="false" customWidth="true" hidden="false" outlineLevel="0" max="8" min="8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6" t="s">
        <v>3</v>
      </c>
      <c r="G6" s="6" t="s">
        <v>4</v>
      </c>
      <c r="H6" s="6" t="s">
        <v>5</v>
      </c>
      <c r="I6" s="2"/>
      <c r="J6" s="7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8" t="s">
        <v>8</v>
      </c>
      <c r="D7" s="9" t="n">
        <v>1840</v>
      </c>
      <c r="E7" s="2"/>
      <c r="F7" s="8" t="str">
        <f aca="false">_xlfn._xlws.SORT(B7:D12,3,-1)</f>
        <v>Ring Light</v>
      </c>
      <c r="G7" s="2"/>
      <c r="H7" s="10"/>
      <c r="I7" s="2"/>
      <c r="J7" s="11" t="s">
        <v>9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10</v>
      </c>
      <c r="C8" s="8" t="s">
        <v>8</v>
      </c>
      <c r="D8" s="12" t="n">
        <v>2650</v>
      </c>
      <c r="E8" s="2"/>
      <c r="F8" s="2"/>
      <c r="G8" s="2"/>
      <c r="H8" s="10"/>
      <c r="I8" s="2"/>
      <c r="J8" s="13" t="s">
        <v>11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12</v>
      </c>
      <c r="C9" s="8" t="s">
        <v>13</v>
      </c>
      <c r="D9" s="12" t="n">
        <v>980</v>
      </c>
      <c r="E9" s="2"/>
      <c r="F9" s="2"/>
      <c r="G9" s="2"/>
      <c r="H9" s="10"/>
      <c r="I9" s="2"/>
      <c r="J9" s="14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15</v>
      </c>
      <c r="C10" s="8" t="s">
        <v>16</v>
      </c>
      <c r="D10" s="12" t="n">
        <v>3120</v>
      </c>
      <c r="E10" s="2"/>
      <c r="F10" s="2"/>
      <c r="G10" s="2"/>
      <c r="H10" s="10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17</v>
      </c>
      <c r="C11" s="8" t="s">
        <v>8</v>
      </c>
      <c r="D11" s="12" t="n">
        <v>1410</v>
      </c>
      <c r="E11" s="2"/>
      <c r="F11" s="2"/>
      <c r="G11" s="2"/>
      <c r="H11" s="10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18</v>
      </c>
      <c r="C12" s="8" t="s">
        <v>16</v>
      </c>
      <c r="D12" s="12" t="n">
        <v>2210</v>
      </c>
      <c r="E12" s="2"/>
      <c r="F12" s="2"/>
      <c r="G12" s="2"/>
      <c r="H12" s="10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5" t="s">
        <v>19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8" t="str">
        <f aca="false">_xlfn._xlws.SORT(B7:B12)</f>
        <v>Desk Mat XL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5" t="s">
        <v>20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8" t="str">
        <f aca="false">_xlfn._xlws.SORT(B7:D12,{2,3},{1,-1})</f>
        <v>USB-C Hub</v>
      </c>
      <c r="C25" s="2"/>
      <c r="D25" s="10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2"/>
      <c r="C26" s="2"/>
      <c r="D26" s="10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2"/>
      <c r="C27" s="2"/>
      <c r="D27" s="10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2"/>
      <c r="C28" s="2"/>
      <c r="D28" s="10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true" outlineLevel="0" collapsed="false">
      <c r="A29" s="2"/>
      <c r="B29" s="2"/>
      <c r="C29" s="2"/>
      <c r="D29" s="10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true" outlineLevel="0" collapsed="false">
      <c r="A30" s="2"/>
      <c r="B30" s="2"/>
      <c r="C30" s="2"/>
      <c r="D30" s="10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true" outlineLevel="0" collapsed="false">
      <c r="A33" s="2"/>
      <c r="B33" s="5" t="s">
        <v>21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true" outlineLevel="0" collapsed="false">
      <c r="A34" s="2"/>
      <c r="B34" s="6" t="s">
        <v>22</v>
      </c>
      <c r="C34" s="8" t="s">
        <v>23</v>
      </c>
      <c r="D34" s="8" t="s">
        <v>24</v>
      </c>
      <c r="E34" s="8" t="s">
        <v>25</v>
      </c>
      <c r="F34" s="8" t="s">
        <v>26</v>
      </c>
      <c r="G34" s="8" t="s">
        <v>27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true" outlineLevel="0" collapsed="false">
      <c r="A35" s="2"/>
      <c r="B35" s="6" t="s">
        <v>28</v>
      </c>
      <c r="C35" s="12" t="n">
        <v>8200</v>
      </c>
      <c r="D35" s="12" t="n">
        <v>7900</v>
      </c>
      <c r="E35" s="12" t="n">
        <v>8600</v>
      </c>
      <c r="F35" s="12" t="n">
        <v>9100</v>
      </c>
      <c r="G35" s="12" t="n">
        <v>9800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true" outlineLevel="0" collapsed="false">
      <c r="A37" s="2"/>
      <c r="B37" s="8" t="str">
        <f aca="false">_xlfn._xlws.SORT(C34:G35,2,-1,TRUE())</f>
        <v>May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true" outlineLevel="0" collapsed="false">
      <c r="A38" s="2"/>
      <c r="B38" s="10"/>
      <c r="C38" s="10"/>
      <c r="D38" s="10"/>
      <c r="E38" s="10"/>
      <c r="F38" s="10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SORT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3" min="3" style="1" width="13"/>
    <col collapsed="false" customWidth="true" hidden="false" outlineLevel="0" max="7" min="4" style="1" width="10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31</v>
      </c>
      <c r="C6" s="8" t="s">
        <v>8</v>
      </c>
      <c r="D6" s="12" t="n">
        <v>740</v>
      </c>
      <c r="E6" s="2"/>
      <c r="F6" s="2"/>
      <c r="G6" s="2"/>
      <c r="H6" s="2"/>
      <c r="I6" s="2"/>
      <c r="J6" s="2"/>
      <c r="K6" s="2"/>
      <c r="L6" s="15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32</v>
      </c>
      <c r="C7" s="8" t="s">
        <v>13</v>
      </c>
      <c r="D7" s="12" t="n">
        <v>1280</v>
      </c>
      <c r="E7" s="2"/>
      <c r="F7" s="2"/>
      <c r="G7" s="2"/>
      <c r="H7" s="2"/>
      <c r="I7" s="2"/>
      <c r="J7" s="2"/>
      <c r="K7" s="2"/>
      <c r="L7" s="16" t="s">
        <v>9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33</v>
      </c>
      <c r="C8" s="8" t="s">
        <v>34</v>
      </c>
      <c r="D8" s="12" t="n">
        <v>960</v>
      </c>
      <c r="E8" s="2"/>
      <c r="F8" s="2"/>
      <c r="G8" s="2"/>
      <c r="H8" s="2"/>
      <c r="I8" s="2"/>
      <c r="J8" s="2"/>
      <c r="K8" s="2"/>
      <c r="L8" s="17" t="s">
        <v>11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35</v>
      </c>
      <c r="C9" s="8" t="s">
        <v>36</v>
      </c>
      <c r="D9" s="12" t="n">
        <v>530</v>
      </c>
      <c r="E9" s="2"/>
      <c r="F9" s="2"/>
      <c r="G9" s="2"/>
      <c r="H9" s="2"/>
      <c r="I9" s="2"/>
      <c r="J9" s="2"/>
      <c r="K9" s="2"/>
      <c r="L9" s="18" t="s">
        <v>14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37</v>
      </c>
      <c r="C10" s="8" t="s">
        <v>34</v>
      </c>
      <c r="D10" s="12" t="n">
        <v>2150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38</v>
      </c>
      <c r="C11" s="8" t="s">
        <v>36</v>
      </c>
      <c r="D11" s="12" t="n">
        <v>1690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"/>
      <c r="C13" s="2"/>
      <c r="D13" s="2"/>
      <c r="E13" s="2"/>
      <c r="F13" s="2"/>
      <c r="G13" s="2"/>
      <c r="H13" s="19" t="s">
        <v>39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20" t="s">
        <v>40</v>
      </c>
      <c r="C14" s="2"/>
      <c r="D14" s="2"/>
      <c r="E14" s="2"/>
      <c r="F14" s="2"/>
      <c r="G14" s="2"/>
      <c r="H14" s="21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20" t="s">
        <v>41</v>
      </c>
      <c r="C20" s="2"/>
      <c r="D20" s="2"/>
      <c r="E20" s="2"/>
      <c r="F20" s="2"/>
      <c r="G20" s="2"/>
      <c r="H20" s="21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20" t="s">
        <v>42</v>
      </c>
      <c r="C26" s="2"/>
      <c r="D26" s="2"/>
      <c r="E26" s="2"/>
      <c r="F26" s="2"/>
      <c r="G26" s="2"/>
      <c r="H26" s="21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true" outlineLevel="0" collapsed="false">
      <c r="A32" s="2"/>
      <c r="B32" s="20" t="s">
        <v>43</v>
      </c>
      <c r="C32" s="2"/>
      <c r="D32" s="2"/>
      <c r="E32" s="2"/>
      <c r="F32" s="2"/>
      <c r="G32" s="2"/>
      <c r="H32" s="21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8"/>
    <col collapsed="false" customWidth="true" hidden="false" outlineLevel="0" max="3" min="3" style="1" width="16"/>
    <col collapsed="false" customWidth="true" hidden="false" outlineLevel="0" max="4" min="4" style="1" width="13"/>
    <col collapsed="false" customWidth="true" hidden="false" outlineLevel="0" max="5" min="5" style="1" width="1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2" t="s">
        <v>45</v>
      </c>
      <c r="C5" s="22" t="s">
        <v>46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47</v>
      </c>
      <c r="C6" s="8" t="str">
        <f aca="false">_xlfn._xlws.SORT(Practice!B6:B11)</f>
        <v>4K Monitor</v>
      </c>
      <c r="D6" s="2"/>
      <c r="E6" s="2"/>
      <c r="F6" s="2"/>
      <c r="G6" s="7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false" outlineLevel="0" collapsed="false">
      <c r="A7" s="2"/>
      <c r="B7" s="2"/>
      <c r="C7" s="2"/>
      <c r="D7" s="2"/>
      <c r="E7" s="2"/>
      <c r="F7" s="2"/>
      <c r="G7" s="11" t="s">
        <v>9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13" t="s">
        <v>11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4" t="s">
        <v>14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3" t="s">
        <v>48</v>
      </c>
      <c r="C13" s="8" t="str">
        <f aca="false">_xlfn._xlws.SORT(Practice!B6:D11,3,-1)</f>
        <v>USB Mic</v>
      </c>
      <c r="D13" s="2"/>
      <c r="E13" s="10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2"/>
      <c r="C14" s="2"/>
      <c r="D14" s="2"/>
      <c r="E14" s="10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"/>
      <c r="C15" s="2"/>
      <c r="D15" s="2"/>
      <c r="E15" s="10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2"/>
      <c r="C16" s="2"/>
      <c r="D16" s="2"/>
      <c r="E16" s="10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2"/>
      <c r="C17" s="2"/>
      <c r="D17" s="2"/>
      <c r="E17" s="10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2"/>
      <c r="C18" s="2"/>
      <c r="D18" s="2"/>
      <c r="E18" s="10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23" t="s">
        <v>49</v>
      </c>
      <c r="C20" s="8" t="str">
        <f aca="false">_xlfn._xlws.SORT(Practice!B6:D11,2,-1)</f>
        <v>Desk Lamp</v>
      </c>
      <c r="D20" s="2"/>
      <c r="E20" s="10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2"/>
      <c r="C21" s="2"/>
      <c r="D21" s="2"/>
      <c r="E21" s="10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2"/>
      <c r="C22" s="2"/>
      <c r="D22" s="2"/>
      <c r="E22" s="10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2"/>
      <c r="C23" s="2"/>
      <c r="D23" s="2"/>
      <c r="E23" s="10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2"/>
      <c r="C24" s="2"/>
      <c r="D24" s="2"/>
      <c r="E24" s="10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2"/>
      <c r="C25" s="2"/>
      <c r="D25" s="2"/>
      <c r="E25" s="10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23" t="s">
        <v>50</v>
      </c>
      <c r="C27" s="8" t="str">
        <f aca="false">"Including row 5 would sort the header line into the data - start the array at the first data row"</f>
        <v>Including row 5 would sort the header line into the data - start the array at the first data row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51</v>
      </c>
    </row>
    <row r="3" customFormat="false" ht="15" hidden="false" customHeight="false" outlineLevel="0" collapsed="false">
      <c r="B3" s="0" t="s">
        <v>52</v>
      </c>
    </row>
    <row r="4" customFormat="false" ht="15" hidden="false" customHeight="false" outlineLevel="0" collapsed="false">
      <c r="B4" s="0" t="s">
        <v>53</v>
      </c>
    </row>
    <row r="5" customFormat="false" ht="15" hidden="false" customHeight="false" outlineLevel="0" collapsed="false">
      <c r="B5" s="0" t="s">
        <v>54</v>
      </c>
    </row>
    <row r="6" customFormat="false" ht="15" hidden="false" customHeight="false" outlineLevel="0" collapsed="false">
      <c r="B6" s="0" t="s">
        <v>55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2026-06-11T03:43:08Z</dcterms:created>
  <dc:creator>Excel Experts — Spreadsheet Pros LLC (dfwexcel.com)</dc:creator>
  <dc:description>© 2026 Spreadsheet Pros LLC. All rights reserved. Licensed for personal educational use. License ID: EE-2026-3108BA33C7AE</dc:description>
  <cp:keywords>Excel Experts dfwexcel.com EE-2026-3108BA33C7AE</cp:keywords>
  <dc:language>en-US</dc:language>
  <cp:lastModifiedBy>Excel Experts — Spreadsheet Pros LLC</cp:lastModifiedBy>
  <dcterms:modified xsi:type="dcterms:W3CDTF">2026-06-11T03:57:17Z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