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"EE-2026-617F1D74F0CE"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<sst xmlns="http://schemas.openxmlformats.org/spreadsheetml/2006/main" count="58" uniqueCount="49">
  <si>
    <t xml:space="preserve">TEXTBEFORE Examples — Excel Experts @ www.dfwexcel.com</t>
  </si>
  <si>
    <t xml:space="preserve">Companion workbook for the function page. Yellow cells are inputs - change them and watch results update. Requires Excel 365.</t>
  </si>
  <si>
    <t xml:space="preserve">1. Text before the first delimiter - usernames from emails</t>
  </si>
  <si>
    <t xml:space="preserve">Email</t>
  </si>
  <si>
    <t xml:space="preserve">Username</t>
  </si>
  <si>
    <t xml:space="preserve">Excel Experts</t>
  </si>
  <si>
    <t xml:space="preserve">maya.chen@dfwexcel.com</t>
  </si>
  <si>
    <t xml:space="preserve">Get Trained Today with Excel Experts!</t>
  </si>
  <si>
    <t xml:space="preserve">luis@northtexas.org</t>
  </si>
  <si>
    <t xml:space="preserve">www.dfwexcel.com</t>
  </si>
  <si>
    <t xml:space="preserve">priya.nair@plano.gov</t>
  </si>
  <si>
    <t xml:space="preserve">© 2026 Spreadsheet Pros LLC. All rights reserved. Excel Spreadsheet Pros® and Excel Experts® are registered trademarks of Spreadsheet Pros LLC</t>
  </si>
  <si>
    <t xml:space="preserve">2. instance_num - count from the front or the back</t>
  </si>
  <si>
    <t xml:space="preserve">File path:</t>
  </si>
  <si>
    <t xml:space="preserve">projects/dfw/2026/budget.xlsx</t>
  </si>
  <si>
    <t xml:space="preserve">Before the 1st slash:</t>
  </si>
  <si>
    <t xml:space="preserve">Before the 2nd slash:</t>
  </si>
  <si>
    <t xml:space="preserve">Before the LAST slash (-1):</t>
  </si>
  <si>
    <t xml:space="preserve">3. if_not_found - a fallback instead of an error</t>
  </si>
  <si>
    <t xml:space="preserve">Phone (try removing the dash):</t>
  </si>
  <si>
    <t xml:space="preserve">214-555-0188</t>
  </si>
  <si>
    <t xml:space="preserve">Area code or fallback:</t>
  </si>
  <si>
    <t xml:space="preserve">Practice Challenges</t>
  </si>
  <si>
    <t xml:space="preserve">Write a TEXTBEFORE formula in each yellow cell (Excel 365). Solutions are on the Answers tab.</t>
  </si>
  <si>
    <t xml:space="preserve">Data</t>
  </si>
  <si>
    <t xml:space="preserve">Text</t>
  </si>
  <si>
    <t xml:space="preserve">Phone</t>
  </si>
  <si>
    <t xml:space="preserve">972-555-0142</t>
  </si>
  <si>
    <t xml:space="preserve">Path</t>
  </si>
  <si>
    <t xml:space="preserve">reports/q2/final/summary.pdf</t>
  </si>
  <si>
    <t xml:space="preserve">dana.wu@dfwexcel.com</t>
  </si>
  <si>
    <t xml:space="preserve">Challenge</t>
  </si>
  <si>
    <t xml:space="preserve">Your answer</t>
  </si>
  <si>
    <t xml:space="preserve">1. Get the area code from C6 (everything before the first dash).</t>
  </si>
  <si>
    <t xml:space="preserve">2. Get the folder portion of C7 - everything before the LAST slash.</t>
  </si>
  <si>
    <t xml:space="preserve">3. Get the text before "@" in C8, but return "none" if there is no @ sign.</t>
  </si>
  <si>
    <t xml:space="preserve">4. How would you do challenge 1 with LEFT and FIND, and why is TEXTBEFORE easier? (Type your reasoning.)</t>
  </si>
  <si>
    <t xml:space="preserve">Answers</t>
  </si>
  <si>
    <t xml:space="preserve">Formula</t>
  </si>
  <si>
    <t xml:space="preserve">Result</t>
  </si>
  <si>
    <t xml:space="preserve"> =TEXTBEFORE(Practice!C6,"-")</t>
  </si>
  <si>
    <t xml:space="preserve"> =TEXTBEFORE(Practice!C7,"/",-1)</t>
  </si>
  <si>
    <t xml:space="preserve"> =TEXTBEFORE(Practice!C8,"@",1,0,0,"none")</t>
  </si>
  <si>
    <t xml:space="preserve"> ="LEFT(C6,FIND(CHAR(45)&amp;"""",C6)-1) style nesting works but you must subtract 1 and nest two functions - TEXTBEFORE names the intent in one call"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</si>
  <si>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</si>
  <si>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</si>
  <si>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</si>
  <si>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</si>
  <si>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EE-2026-617F1D74F0CE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</si>
</sst>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3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6336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19844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178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30"/>
    <col collapsed="false" customWidth="true" hidden="false" outlineLevel="0" max="3" min="3" style="1" width="20"/>
    <col collapsed="false" customWidth="true" hidden="false" outlineLevel="0" max="4" min="4" style="1" width="4"/>
    <col collapsed="false" customWidth="true" hidden="false" outlineLevel="0" max="5" min="5" style="1" width="28"/>
    <col collapsed="false" customWidth="true" hidden="false" outlineLevel="0" max="6" min="6" style="1" width="26"/>
    <col collapsed="false" customWidth="true" hidden="false" outlineLevel="0" max="8" min="7" style="1" width="8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2"/>
      <c r="F6" s="2"/>
      <c r="G6" s="2"/>
      <c r="H6" s="2"/>
      <c r="I6" s="2"/>
      <c r="J6" s="7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6</v>
      </c>
      <c r="C7" s="8" t="str">
        <f aca="false">_xlfn.TEXTBEFORE(B7,"@")</f>
        <v>maya.chen</v>
      </c>
      <c r="D7" s="2"/>
      <c r="E7" s="2"/>
      <c r="F7" s="2"/>
      <c r="G7" s="2"/>
      <c r="H7" s="2"/>
      <c r="I7" s="2"/>
      <c r="J7" s="9" t="s">
        <v>7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8</v>
      </c>
      <c r="C8" s="8" t="str">
        <f aca="false">_xlfn.TEXTBEFORE(B8,"@")</f>
        <v>luis</v>
      </c>
      <c r="D8" s="2"/>
      <c r="E8" s="2"/>
      <c r="F8" s="2"/>
      <c r="G8" s="2"/>
      <c r="H8" s="2"/>
      <c r="I8" s="2"/>
      <c r="J8" s="10" t="s">
        <v>9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10</v>
      </c>
      <c r="C9" s="8" t="str">
        <f aca="false">_xlfn.TEXTBEFORE(B9,"@")</f>
        <v>priya.nair</v>
      </c>
      <c r="D9" s="2"/>
      <c r="E9" s="2"/>
      <c r="F9" s="2"/>
      <c r="G9" s="2"/>
      <c r="H9" s="2"/>
      <c r="I9" s="2"/>
      <c r="J9" s="11" t="s">
        <v>11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5" t="s">
        <v>12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2" t="s">
        <v>13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3" t="s">
        <v>14</v>
      </c>
      <c r="C14" s="2"/>
      <c r="D14" s="2"/>
      <c r="E14" s="14" t="s">
        <v>15</v>
      </c>
      <c r="F14" s="8" t="str">
        <f aca="false">_xlfn.TEXTBEFORE(B14,"/")</f>
        <v>projects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2"/>
      <c r="C15" s="2"/>
      <c r="D15" s="2"/>
      <c r="E15" s="14" t="s">
        <v>16</v>
      </c>
      <c r="F15" s="8" t="str">
        <f aca="false">_xlfn.TEXTBEFORE(B14,"/",2)</f>
        <v>projects/dfw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2"/>
      <c r="C16" s="2"/>
      <c r="D16" s="2"/>
      <c r="E16" s="14" t="s">
        <v>17</v>
      </c>
      <c r="F16" s="8" t="str">
        <f aca="false">_xlfn.TEXTBEFORE(B14,"/",-1)</f>
        <v>projects/dfw/2026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5" t="s">
        <v>18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12" t="s">
        <v>19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13" t="s">
        <v>20</v>
      </c>
      <c r="C21" s="2"/>
      <c r="D21" s="2"/>
      <c r="E21" s="14" t="s">
        <v>21</v>
      </c>
      <c r="F21" s="8" t="str">
        <f aca="false">_xlfn.TEXTBEFORE(B21,"-",1,0,0,"no dash found")</f>
        <v>214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TEXTBEFORE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4"/>
    <col collapsed="false" customWidth="true" hidden="false" outlineLevel="0" max="3" min="3" style="1" width="30"/>
    <col collapsed="false" customWidth="true" hidden="false" outlineLevel="0" max="6" min="4" style="1" width="8"/>
    <col collapsed="false" customWidth="true" hidden="false" outlineLevel="0" max="7" min="7" style="1" width="4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24</v>
      </c>
      <c r="C5" s="14" t="s">
        <v>25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2" t="s">
        <v>26</v>
      </c>
      <c r="C6" s="8" t="s">
        <v>27</v>
      </c>
      <c r="D6" s="2"/>
      <c r="E6" s="2"/>
      <c r="F6" s="2"/>
      <c r="G6" s="2"/>
      <c r="H6" s="2"/>
      <c r="I6" s="2"/>
      <c r="J6" s="2"/>
      <c r="K6" s="2"/>
      <c r="L6" s="15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2" t="s">
        <v>28</v>
      </c>
      <c r="C7" s="8" t="s">
        <v>29</v>
      </c>
      <c r="D7" s="2"/>
      <c r="E7" s="2"/>
      <c r="F7" s="2"/>
      <c r="G7" s="2"/>
      <c r="H7" s="2"/>
      <c r="I7" s="2"/>
      <c r="J7" s="2"/>
      <c r="K7" s="2"/>
      <c r="L7" s="16" t="s">
        <v>7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2" t="s">
        <v>3</v>
      </c>
      <c r="C8" s="8" t="s">
        <v>30</v>
      </c>
      <c r="D8" s="2"/>
      <c r="E8" s="2"/>
      <c r="F8" s="2"/>
      <c r="G8" s="2"/>
      <c r="H8" s="2"/>
      <c r="I8" s="2"/>
      <c r="J8" s="2"/>
      <c r="K8" s="2"/>
      <c r="L8" s="17" t="s">
        <v>9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8" t="s">
        <v>11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4" t="s">
        <v>31</v>
      </c>
      <c r="C10" s="2"/>
      <c r="D10" s="2"/>
      <c r="E10" s="2"/>
      <c r="F10" s="2"/>
      <c r="G10" s="2"/>
      <c r="H10" s="19" t="s">
        <v>32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2" t="s">
        <v>33</v>
      </c>
      <c r="C11" s="2"/>
      <c r="D11" s="2"/>
      <c r="E11" s="2"/>
      <c r="F11" s="2"/>
      <c r="G11" s="2"/>
      <c r="H11" s="20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2" t="s">
        <v>34</v>
      </c>
      <c r="C12" s="2"/>
      <c r="D12" s="2"/>
      <c r="E12" s="2"/>
      <c r="F12" s="2"/>
      <c r="G12" s="2"/>
      <c r="H12" s="20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2" t="s">
        <v>35</v>
      </c>
      <c r="C13" s="2"/>
      <c r="D13" s="2"/>
      <c r="E13" s="2"/>
      <c r="F13" s="2"/>
      <c r="G13" s="2"/>
      <c r="H13" s="20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2" t="s">
        <v>36</v>
      </c>
      <c r="C14" s="2"/>
      <c r="D14" s="2"/>
      <c r="E14" s="2"/>
      <c r="F14" s="2"/>
      <c r="G14" s="2"/>
      <c r="H14" s="20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2"/>
    <col collapsed="false" customWidth="true" hidden="false" outlineLevel="0" max="3" min="3" style="1" width="34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37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38</v>
      </c>
      <c r="C5" s="14" t="s">
        <v>39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1" t="s">
        <v>40</v>
      </c>
      <c r="C6" s="8" t="str">
        <f aca="false">_xlfn.TEXTBEFORE(Practice!C6,"-")</f>
        <v>972</v>
      </c>
      <c r="D6" s="2"/>
      <c r="E6" s="2"/>
      <c r="F6" s="2"/>
      <c r="G6" s="7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1" t="s">
        <v>41</v>
      </c>
      <c r="C7" s="8" t="str">
        <f aca="false">_xlfn.TEXTBEFORE(Practice!C7,"/",-1)</f>
        <v>reports/q2/final</v>
      </c>
      <c r="D7" s="2"/>
      <c r="E7" s="2"/>
      <c r="F7" s="2"/>
      <c r="G7" s="9" t="s">
        <v>7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1" t="s">
        <v>42</v>
      </c>
      <c r="C8" s="8" t="str">
        <f aca="false">_xlfn.TEXTBEFORE(Practice!C8,"@",1,0,0,"none")</f>
        <v>dana.wu</v>
      </c>
      <c r="D8" s="2"/>
      <c r="E8" s="2"/>
      <c r="F8" s="2"/>
      <c r="G8" s="10" t="s">
        <v>9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1" t="s">
        <v>43</v>
      </c>
      <c r="C9" s="8" t="str">
        <f aca="false">"LEFT(C6,FIND(CHAR(45)&amp;"""",C6)-1) style nesting works but you must subtract 1 and nest two functions - TEXTBEFORE names the intent in one call"</f>
        <v>LEFT(C6,FIND(CHAR(45)&amp;"",C6)-1) style nesting works but you must subtract 1 and nest two functions - TEXTBEFORE names the intent in one call</v>
      </c>
      <c r="D9" s="2"/>
      <c r="E9" s="2"/>
      <c r="F9" s="2"/>
      <c r="G9" s="11" t="s">
        <v>11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2" t="s">
        <v>44</v>
      </c>
    </row>
    <row r="3" customFormat="false" ht="15" hidden="false" customHeight="false" outlineLevel="0" collapsed="false">
      <c r="B3" s="0" t="s">
        <v>45</v>
      </c>
    </row>
    <row r="4" customFormat="false" ht="15" hidden="false" customHeight="false" outlineLevel="0" collapsed="false">
      <c r="B4" s="0" t="s">
        <v>46</v>
      </c>
    </row>
    <row r="5" customFormat="false" ht="15" hidden="false" customHeight="false" outlineLevel="0" collapsed="false">
      <c r="B5" s="0" t="s">
        <v>47</v>
      </c>
    </row>
    <row r="6" customFormat="false" ht="15" hidden="false" customHeight="false" outlineLevel="0" collapsed="false">
      <c r="B6" s="0" t="s">
        <v>48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2026-06-12T02:50:01Z</dcterms:created>
  <dc:creator>Excel Experts — Spreadsheet Pros LLC (dfwexcel.com)</dc:creator>
  <dc:description>© 2026 Spreadsheet Pros LLC. All rights reserved. Licensed for personal educational use. License ID: EE-2026-617F1D74F0CE</dc:description>
  <cp:keywords>Excel Experts dfwexcel.com EE-2026-617F1D74F0CE</cp:keywords>
  <dc:language>en-US</dc:language>
  <cp:lastModifiedBy>Excel Experts — Spreadsheet Pros LLC</cp:lastModifiedBy>
  <dcterms:modified xsi:type="dcterms:W3CDTF">2026-06-12T02:50:25Z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